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<sst xmlns="http://schemas.openxmlformats.org/spreadsheetml/2006/main" uniqueCount="141">
  <si>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</si>
  <si>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</si>
  <si>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</si>
  <si>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</si>
  <si>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</si>
  <si>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- Toddler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</si>
  <si>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</si>
  <si>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</si>
  <si>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</si>
  <si>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</si>
  <si>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</si>
  <si>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</si>
  <si>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</si>
  <si>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</si>
  <si>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</si>
  <si>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</si>
  <si>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</si>
  <si>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</si>
  <si>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</si>
  <si>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1.05.04A</t>
  </si>
  <si>
    <t xml:space="preserve">Small Wooden Tray with Cutout Handles  </t>
  </si>
  <si>
    <t>1.05.05</t>
  </si>
  <si>
    <t>Medium Wooden Tray with Cutout Handles</t>
  </si>
  <si>
    <t>1.07.10</t>
  </si>
  <si>
    <t xml:space="preserve">Dust, Sweep &amp; Mop Set with Wooden Stand </t>
  </si>
  <si>
    <t>1.06.08A</t>
  </si>
  <si>
    <t>Toddler Apron</t>
  </si>
  <si>
    <t>7.00.01</t>
  </si>
  <si>
    <t>Object Permanence Box with Tray</t>
  </si>
  <si>
    <t>7.00.02</t>
  </si>
  <si>
    <t>Object Permanence Box with Drawer</t>
  </si>
  <si>
    <t>7.00.03</t>
  </si>
  <si>
    <t>Imbucare Box with Large Cylinder</t>
  </si>
  <si>
    <t>7.00.05</t>
  </si>
  <si>
    <t>Imbucare Box with Cube</t>
  </si>
  <si>
    <t>7.00.08</t>
  </si>
  <si>
    <t>Toddler Imbucare Peg Box</t>
  </si>
  <si>
    <t>7.00.09</t>
  </si>
  <si>
    <t>Toddler Imbucare Box with Knitted Ball</t>
  </si>
  <si>
    <t>7.00.09C</t>
  </si>
  <si>
    <t>Imbucare Box with Disc</t>
  </si>
  <si>
    <t>7.00.10</t>
  </si>
  <si>
    <t>Single Shape Puzzle Set</t>
  </si>
  <si>
    <t>7.00.10A</t>
  </si>
  <si>
    <t xml:space="preserve">Circle Single Shape Puzzle </t>
  </si>
  <si>
    <t>7.00.11</t>
  </si>
  <si>
    <t>Multiple Shape Puzzle Set</t>
  </si>
  <si>
    <t>7.00.12</t>
  </si>
  <si>
    <t>Cubes on Vertical Dowel</t>
  </si>
  <si>
    <t>7.00.13</t>
  </si>
  <si>
    <t>Discs on Vertical Dowel</t>
  </si>
  <si>
    <t>7.00.14</t>
  </si>
  <si>
    <t>Discs on Horizontal Dowel</t>
  </si>
  <si>
    <t>7.00.15</t>
  </si>
  <si>
    <t>Coloured Discs on 3 Coloured Dowels</t>
  </si>
  <si>
    <t>7.00.15A</t>
  </si>
  <si>
    <t xml:space="preserve">Three Discs on a Vertical Dowel </t>
  </si>
  <si>
    <t>7.00.15B</t>
  </si>
  <si>
    <t xml:space="preserve">Four Balls on Small Pegs </t>
  </si>
  <si>
    <t>7.00.18</t>
  </si>
  <si>
    <t>Toddler Box with Bins</t>
  </si>
  <si>
    <t>7.00.19</t>
  </si>
  <si>
    <t>Nesting Boxes</t>
  </si>
  <si>
    <t>7.00.20</t>
  </si>
  <si>
    <t>Toddler Box with Sliding Discs</t>
  </si>
  <si>
    <t>7.00.24</t>
  </si>
  <si>
    <t xml:space="preserve">Twist &amp; Sort </t>
  </si>
  <si>
    <t>7.00.25</t>
  </si>
  <si>
    <t xml:space="preserve">Box with Sliding Lid </t>
  </si>
  <si>
    <t>7.00.30</t>
  </si>
  <si>
    <t xml:space="preserve">Toddler Cylinder Blocks – Set of 3 </t>
  </si>
  <si>
    <t>7.00.35</t>
  </si>
  <si>
    <t>Toddler Pink Tower</t>
  </si>
  <si>
    <t>7.00.36</t>
  </si>
  <si>
    <t xml:space="preserve">Toddler Brown Stair </t>
  </si>
  <si>
    <t>7.00.40</t>
  </si>
  <si>
    <t>Infant Toddler Dressing Frame: Snapping</t>
  </si>
  <si>
    <t>7.00.41</t>
  </si>
  <si>
    <t>Infant Toddler Dressing Frame: Velcro</t>
  </si>
  <si>
    <t>7.00.42</t>
  </si>
  <si>
    <t>Infant Toddler Dressing Frame: 3 Buttons</t>
  </si>
  <si>
    <t>7.00.43</t>
  </si>
  <si>
    <t>Infant Toddler Dressing Frame: Large Zipper</t>
  </si>
  <si>
    <t>7.00.47</t>
  </si>
  <si>
    <t>Twist and Turnables</t>
  </si>
  <si>
    <t>7.00.49</t>
  </si>
  <si>
    <t>Hammer Bench - Lifestyle</t>
  </si>
  <si>
    <t>7.00.51</t>
  </si>
  <si>
    <t>Carrot Harvesting</t>
  </si>
  <si>
    <t>7.04A</t>
  </si>
  <si>
    <t>Farm Animal Matching Activity</t>
  </si>
  <si>
    <t>7.11</t>
  </si>
  <si>
    <t>Learn to Count Wooden Rings</t>
  </si>
  <si>
    <t>7.12</t>
  </si>
  <si>
    <t>Sort Colors &amp; Shapes</t>
  </si>
  <si>
    <t>7.15.01</t>
  </si>
  <si>
    <t xml:space="preserve">My First Color and Shape Assorting  Board </t>
  </si>
  <si>
    <t>7.15.02A</t>
  </si>
  <si>
    <t>Colour and Shape Assorting Board</t>
  </si>
  <si>
    <t>7.22.01</t>
  </si>
  <si>
    <t>Lift-Out Puzzle - Dragon</t>
  </si>
  <si>
    <t>7.22.02</t>
  </si>
  <si>
    <t>Lift-Out Puzzle - Fish</t>
  </si>
  <si>
    <t>7.22.03</t>
  </si>
  <si>
    <t>Lift-Out Puzzle - Horse</t>
  </si>
  <si>
    <t>7.23.05</t>
  </si>
  <si>
    <t>Wooden Hands Puzzle</t>
  </si>
  <si>
    <t>7.23.07</t>
  </si>
  <si>
    <t>Tractor, Lift-out Puzzle</t>
  </si>
  <si>
    <t>7.23.08</t>
  </si>
  <si>
    <t>Touch and Feel Wooden Puzzle</t>
  </si>
  <si>
    <t>7.24.01</t>
  </si>
  <si>
    <t>Bear Wooden Layer Puzzle</t>
  </si>
  <si>
    <t>7.46</t>
  </si>
  <si>
    <t>First Lock Box</t>
  </si>
  <si>
    <t>7.51.04A</t>
  </si>
  <si>
    <t xml:space="preserve"> Bushel of Fruit</t>
  </si>
  <si>
    <t>7.51.05</t>
  </si>
  <si>
    <t xml:space="preserve">Large Vegetables–Set of 7 </t>
  </si>
  <si>
    <t>9.05.04A</t>
  </si>
  <si>
    <t>Soft Work Rug – Small</t>
  </si>
  <si>
    <t>13.06</t>
  </si>
  <si>
    <t>Music Box - Princess. Melody: Twinkle Twinkle Little Star</t>
  </si>
  <si>
    <t>13.07</t>
  </si>
  <si>
    <t>Music Box - Farm. Melody: Old McDonald Had a Farm</t>
  </si>
  <si>
    <t>Sub Total</t>
  </si>
  <si>
    <t>Discount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</si>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</sst>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5"/>
  <sheetViews>
    <sheetView tabSelected="1" workbookViewId="0" showGridLines="true" showRowColHeaders="1">
      <selection activeCell="A85" sqref="A85:C85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18</v>
      </c>
      <c r="G16" s="9">
        <v>6.0</v>
      </c>
      <c r="H16" s="10">
        <f>SUM(F16*G16)</f>
        <v>108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22</v>
      </c>
      <c r="G17" s="9">
        <v>4.0</v>
      </c>
      <c r="H17" s="10">
        <f>SUM(F17*G17)</f>
        <v>88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84</v>
      </c>
      <c r="G18" s="9">
        <v>1.0</v>
      </c>
      <c r="H18" s="10">
        <f>SUM(F18*G18)</f>
        <v>84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10</v>
      </c>
      <c r="G19" s="9">
        <v>1.0</v>
      </c>
      <c r="H19" s="10">
        <f>SUM(F19*G19)</f>
        <v>10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42</v>
      </c>
      <c r="G20" s="9">
        <v>1.0</v>
      </c>
      <c r="H20" s="10">
        <f>SUM(F20*G20)</f>
        <v>42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41</v>
      </c>
      <c r="G21" s="9">
        <v>1.0</v>
      </c>
      <c r="H21" s="10">
        <f>SUM(F21*G21)</f>
        <v>41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27</v>
      </c>
      <c r="G22" s="9">
        <v>1.0</v>
      </c>
      <c r="H22" s="10">
        <f>SUM(F22*G22)</f>
        <v>27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27</v>
      </c>
      <c r="G23" s="9">
        <v>1.0</v>
      </c>
      <c r="H23" s="10">
        <f>SUM(F23*G23)</f>
        <v>27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39</v>
      </c>
      <c r="G24" s="9">
        <v>1.0</v>
      </c>
      <c r="H24" s="10">
        <f>SUM(F24*G24)</f>
        <v>39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39</v>
      </c>
      <c r="G25" s="9">
        <v>1.0</v>
      </c>
      <c r="H25" s="10">
        <f>SUM(F25*G25)</f>
        <v>39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32</v>
      </c>
      <c r="G26" s="9">
        <v>1.0</v>
      </c>
      <c r="H26" s="10">
        <f>SUM(F26*G26)</f>
        <v>32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27</v>
      </c>
      <c r="G27" s="9">
        <v>1.0</v>
      </c>
      <c r="H27" s="10">
        <f>SUM(F27*G27)</f>
        <v>27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10</v>
      </c>
      <c r="G28" s="9">
        <v>1.0</v>
      </c>
      <c r="H28" s="10">
        <f>SUM(F28*G28)</f>
        <v>10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27</v>
      </c>
      <c r="G29" s="9">
        <v>1.0</v>
      </c>
      <c r="H29" s="10">
        <f>SUM(F29*G29)</f>
        <v>27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23</v>
      </c>
      <c r="G30" s="9">
        <v>1.0</v>
      </c>
      <c r="H30" s="10">
        <f>SUM(F30*G30)</f>
        <v>23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22</v>
      </c>
      <c r="G31" s="9">
        <v>1.0</v>
      </c>
      <c r="H31" s="10">
        <f>SUM(F31*G31)</f>
        <v>22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23</v>
      </c>
      <c r="G32" s="9">
        <v>1.0</v>
      </c>
      <c r="H32" s="10">
        <f>SUM(F32*G32)</f>
        <v>23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17</v>
      </c>
      <c r="G33" s="9">
        <v>1.0</v>
      </c>
      <c r="H33" s="10">
        <f>SUM(F33*G33)</f>
        <v>17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20</v>
      </c>
      <c r="G34" s="9">
        <v>1.0</v>
      </c>
      <c r="H34" s="10">
        <f>SUM(F34*G34)</f>
        <v>20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24</v>
      </c>
      <c r="G35" s="9">
        <v>1.0</v>
      </c>
      <c r="H35" s="10">
        <f>SUM(F35*G35)</f>
        <v>24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49</v>
      </c>
      <c r="G36" s="9">
        <v>1.0</v>
      </c>
      <c r="H36" s="10">
        <f>SUM(F36*G36)</f>
        <v>49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56</v>
      </c>
      <c r="G37" s="9">
        <v>1.0</v>
      </c>
      <c r="H37" s="10">
        <f>SUM(F37*G37)</f>
        <v>56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49</v>
      </c>
      <c r="G38" s="9">
        <v>1.0</v>
      </c>
      <c r="H38" s="10">
        <f>SUM(F38*G38)</f>
        <v>49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17</v>
      </c>
      <c r="G39" s="9">
        <v>1.0</v>
      </c>
      <c r="H39" s="10">
        <f>SUM(F39*G39)</f>
        <v>17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34</v>
      </c>
      <c r="G40" s="9">
        <v>1.0</v>
      </c>
      <c r="H40" s="10">
        <f>SUM(F40*G40)</f>
        <v>34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89</v>
      </c>
      <c r="G41" s="9">
        <v>1.0</v>
      </c>
      <c r="H41" s="10">
        <f>SUM(F41*G41)</f>
        <v>89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64</v>
      </c>
      <c r="G42" s="9">
        <v>1.0</v>
      </c>
      <c r="H42" s="10">
        <f>SUM(F42*G42)</f>
        <v>64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98</v>
      </c>
      <c r="G43" s="9">
        <v>1.0</v>
      </c>
      <c r="H43" s="10">
        <f>SUM(F43*G43)</f>
        <v>98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38</v>
      </c>
      <c r="G44" s="9">
        <v>1.0</v>
      </c>
      <c r="H44" s="10">
        <f>SUM(F44*G44)</f>
        <v>38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38</v>
      </c>
      <c r="G45" s="9">
        <v>1.0</v>
      </c>
      <c r="H45" s="10">
        <f>SUM(F45*G45)</f>
        <v>38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38</v>
      </c>
      <c r="G46" s="9">
        <v>1.0</v>
      </c>
      <c r="H46" s="10">
        <f>SUM(F46*G46)</f>
        <v>38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38</v>
      </c>
      <c r="G47" s="9">
        <v>1.0</v>
      </c>
      <c r="H47" s="10">
        <f>SUM(F47*G47)</f>
        <v>38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19</v>
      </c>
      <c r="G48" s="9">
        <v>1.0</v>
      </c>
      <c r="H48" s="10">
        <f>SUM(F48*G48)</f>
        <v>19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34</v>
      </c>
      <c r="G49" s="9">
        <v>1.0</v>
      </c>
      <c r="H49" s="10">
        <f>SUM(F49*G49)</f>
        <v>34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42</v>
      </c>
      <c r="G50" s="9">
        <v>1.0</v>
      </c>
      <c r="H50" s="10">
        <f>SUM(F50*G50)</f>
        <v>42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45</v>
      </c>
      <c r="G51" s="9">
        <v>1.0</v>
      </c>
      <c r="H51" s="10">
        <f>SUM(F51*G51)</f>
        <v>45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25</v>
      </c>
      <c r="G52" s="9">
        <v>1.0</v>
      </c>
      <c r="H52" s="10">
        <f>SUM(F52*G52)</f>
        <v>25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25</v>
      </c>
      <c r="G53" s="9">
        <v>1.0</v>
      </c>
      <c r="H53" s="10">
        <f>SUM(F53*G53)</f>
        <v>25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16</v>
      </c>
      <c r="G54" s="9">
        <v>1.0</v>
      </c>
      <c r="H54" s="10">
        <f>SUM(F54*G54)</f>
        <v>16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19</v>
      </c>
      <c r="G55" s="9">
        <v>1.0</v>
      </c>
      <c r="H55" s="10">
        <f>SUM(F55*G55)</f>
        <v>19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17</v>
      </c>
      <c r="G56" s="9">
        <v>1.0</v>
      </c>
      <c r="H56" s="10">
        <f>SUM(F56*G56)</f>
        <v>17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17</v>
      </c>
      <c r="G57" s="9">
        <v>1.0</v>
      </c>
      <c r="H57" s="10">
        <f>SUM(F57*G57)</f>
        <v>17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17</v>
      </c>
      <c r="G58" s="9">
        <v>1.0</v>
      </c>
      <c r="H58" s="10">
        <f>SUM(F58*G58)</f>
        <v>17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19</v>
      </c>
      <c r="G59" s="9">
        <v>1.0</v>
      </c>
      <c r="H59" s="10">
        <f>SUM(F59*G59)</f>
        <v>19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18</v>
      </c>
      <c r="G60" s="9">
        <v>1.0</v>
      </c>
      <c r="H60" s="10">
        <f>SUM(F60*G60)</f>
        <v>18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21</v>
      </c>
      <c r="G61" s="9">
        <v>1.0</v>
      </c>
      <c r="H61" s="10">
        <f>SUM(F61*G61)</f>
        <v>21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18</v>
      </c>
      <c r="G62" s="9">
        <v>1.0</v>
      </c>
      <c r="H62" s="10">
        <f>SUM(F62*G62)</f>
        <v>18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29</v>
      </c>
      <c r="G63" s="9">
        <v>1.0</v>
      </c>
      <c r="H63" s="10">
        <f>SUM(F63*G63)</f>
        <v>29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36</v>
      </c>
      <c r="G64" s="9">
        <v>1.0</v>
      </c>
      <c r="H64" s="10">
        <f>SUM(F64*G64)</f>
        <v>36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38</v>
      </c>
      <c r="G65" s="9">
        <v>1.0</v>
      </c>
      <c r="H65" s="10">
        <f>SUM(F65*G65)</f>
        <v>38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18</v>
      </c>
      <c r="G66" s="9">
        <v>4.0</v>
      </c>
      <c r="H66" s="10">
        <f>SUM(F66*G66)</f>
        <v>72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24</v>
      </c>
      <c r="G67" s="9">
        <v>1.0</v>
      </c>
      <c r="H67" s="10">
        <f>SUM(F67*G67)</f>
        <v>24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24</v>
      </c>
      <c r="G68" s="9">
        <v>1.0</v>
      </c>
      <c r="H68" s="10">
        <f>SUM(F68*G68)</f>
        <v>24</v>
      </c>
    </row>
    <row r="69" spans="1:8">
      <c r="G69" s="12" t="s">
        <v>125</v>
      </c>
      <c r="H69" s="11">
        <f>SUM(H15:H68)</f>
        <v>1913</v>
      </c>
    </row>
    <row r="70" spans="1:8">
      <c r="G70" s="12" t="s">
        <v>126</v>
      </c>
      <c r="H70" s="11">
        <f>H69*0.05</f>
        <v>95.65</v>
      </c>
    </row>
    <row r="71" spans="1:8">
      <c r="G71" s="12" t="s">
        <v>127</v>
      </c>
      <c r="H71" s="11">
        <f>H69-H70</f>
        <v>1817.35</v>
      </c>
    </row>
    <row r="72" spans="1:8">
      <c r="G72" s="12" t="s">
        <v>128</v>
      </c>
      <c r="H72" s="11">
        <v>0.0</v>
      </c>
    </row>
    <row r="73" spans="1:8">
      <c r="G73" s="12" t="s">
        <v>129</v>
      </c>
      <c r="H73" s="11">
        <f>SUM(H71:H72)</f>
        <v>1817.35</v>
      </c>
    </row>
    <row r="74" spans="1:8">
      <c r="G74" s="12" t="s">
        <v>130</v>
      </c>
      <c r="H74" s="11">
        <f>H73*0.13</f>
        <v>236.2555</v>
      </c>
    </row>
    <row r="75" spans="1:8">
      <c r="G75" s="12" t="s">
        <v>131</v>
      </c>
      <c r="H75" s="11">
        <f>SUM(H73:H74)</f>
        <v>2053.6055</v>
      </c>
    </row>
    <row r="77" spans="1:8" customHeight="1" ht="22">
      <c r="A77" s="13" t="s">
        <v>132</v>
      </c>
      <c r="B77" s="13"/>
      <c r="C77" s="13"/>
    </row>
    <row r="78" spans="1:8" customHeight="1" ht="55">
      <c r="A78" s="14" t="s">
        <v>133</v>
      </c>
      <c r="B78" s="14"/>
      <c r="C78" s="14"/>
    </row>
    <row r="79" spans="1:8" customHeight="1" ht="22">
      <c r="A79" s="14" t="s">
        <v>134</v>
      </c>
      <c r="B79" s="14"/>
      <c r="C79" s="14"/>
    </row>
    <row r="80" spans="1:8" customHeight="1" ht="29">
      <c r="A80" s="14" t="s">
        <v>135</v>
      </c>
      <c r="B80" s="14"/>
      <c r="C80" s="14"/>
    </row>
    <row r="81" spans="1:8" customHeight="1" ht="31">
      <c r="A81" s="14" t="s">
        <v>136</v>
      </c>
      <c r="B81" s="14"/>
      <c r="C81" s="14"/>
    </row>
    <row r="82" spans="1:8" customHeight="1" ht="22">
      <c r="A82" s="15" t="s">
        <v>137</v>
      </c>
      <c r="B82" s="15"/>
      <c r="C82" s="15"/>
    </row>
    <row r="83" spans="1:8" customHeight="1" ht="29">
      <c r="A83" s="14" t="s">
        <v>138</v>
      </c>
      <c r="B83" s="14"/>
      <c r="C83" s="14"/>
    </row>
    <row r="84" spans="1:8" customHeight="1" ht="29">
      <c r="A84" s="14" t="s">
        <v>139</v>
      </c>
      <c r="B84" s="14"/>
      <c r="C84" s="14"/>
    </row>
    <row r="85" spans="1:8" customHeight="1" ht="29">
      <c r="A85" s="14" t="s">
        <v>140</v>
      </c>
      <c r="B85" s="14"/>
      <c r="C85" s="14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2024-05-17T02:44:13-04:00</dcterms:created>
  <dcterms:modified xsi:type="dcterms:W3CDTF">2024-05-17T02:44:13-04:00</dcterms:modified>
  <dc:title>Untitled Spreadsheet</dc:title>
  <dc:description/>
  <dc:subject/>
  <cp:keywords/>
  <cp:category/>
</cp:coreProperties>
</file>