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<sst xmlns="http://schemas.openxmlformats.org/spreadsheetml/2006/main" uniqueCount="111">
  <si>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</si>
  <si>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</si>
  <si>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</si>
  <si>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</si>
  <si>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</si>
  <si>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Cultural Set: Animal Exploration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</si>
  <si>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</si>
  <si>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</si>
  <si>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</si>
  <si>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</si>
  <si>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</si>
  <si>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</si>
  <si>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</si>
  <si>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</si>
  <si>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</si>
  <si>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</si>
  <si>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</si>
  <si>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</si>
  <si>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</si>
  <si>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5.03.10</t>
  </si>
  <si>
    <t>Animal Puzzle Activity Set</t>
  </si>
  <si>
    <t>5.03.11</t>
  </si>
  <si>
    <t>Animal Puzzle Cabinet with 5 Puzzles (Horse, Fish, Turtle, Bird, and Frog)</t>
  </si>
  <si>
    <t>5.03.12</t>
  </si>
  <si>
    <t>Insect Puzzle Cabinet with 5 Puzzles</t>
  </si>
  <si>
    <t>5.03.14</t>
  </si>
  <si>
    <t xml:space="preserve">Penguin Puzzle </t>
  </si>
  <si>
    <t>5.03.15</t>
  </si>
  <si>
    <t>Ladybug Puzzle</t>
  </si>
  <si>
    <t>5.03.16</t>
  </si>
  <si>
    <t>Rooster Puzzle</t>
  </si>
  <si>
    <t>5.03.17</t>
  </si>
  <si>
    <t>Butterfly Puzzle</t>
  </si>
  <si>
    <t>5.04.02</t>
  </si>
  <si>
    <t xml:space="preserve">How Insects See Kit </t>
  </si>
  <si>
    <t>5.10.01A</t>
  </si>
  <si>
    <t>Monarch Butterfly Life Cycle Activity Set</t>
  </si>
  <si>
    <t>5.10.02A</t>
  </si>
  <si>
    <t xml:space="preserve">Frog Life Cycle Activity Set </t>
  </si>
  <si>
    <t>5.10.03A</t>
  </si>
  <si>
    <t>Green Sea Turtle Life Cycle Activity Set</t>
  </si>
  <si>
    <t>5.10.06A</t>
  </si>
  <si>
    <t xml:space="preserve">Chicken Life Cycle Activity Set </t>
  </si>
  <si>
    <t>5.10.07A</t>
  </si>
  <si>
    <t>Ladybug Life Cycle Activity Set</t>
  </si>
  <si>
    <t>5.10.09A</t>
  </si>
  <si>
    <t>Ant Life Cycle Activity Set</t>
  </si>
  <si>
    <t>5.12</t>
  </si>
  <si>
    <t>Chick Life Cycle Exploration</t>
  </si>
  <si>
    <t>5.13</t>
  </si>
  <si>
    <t xml:space="preserve">Growth and Layer Puzzle – Chicken </t>
  </si>
  <si>
    <t>5.14</t>
  </si>
  <si>
    <t>Growth and Layer Puzzle – Frog</t>
  </si>
  <si>
    <t>5.15</t>
  </si>
  <si>
    <t>Growth and Layer Puzzle – Butterfly</t>
  </si>
  <si>
    <t>6.01.03</t>
  </si>
  <si>
    <t xml:space="preserve">Animals of the World–First Presentation </t>
  </si>
  <si>
    <t>6.50</t>
  </si>
  <si>
    <t>Animals of the World - the Whole Set</t>
  </si>
  <si>
    <t>6.51.10</t>
  </si>
  <si>
    <t>Living in the Arctic</t>
  </si>
  <si>
    <t>6.51.11</t>
  </si>
  <si>
    <t>Predators</t>
  </si>
  <si>
    <t>6.51.12</t>
  </si>
  <si>
    <t>Baby Farm Animals</t>
  </si>
  <si>
    <t>6.51.13</t>
  </si>
  <si>
    <t xml:space="preserve">Animals and Their Young </t>
  </si>
  <si>
    <t>6.51.14</t>
  </si>
  <si>
    <t>Animal Tracks</t>
  </si>
  <si>
    <t>6.51.15</t>
  </si>
  <si>
    <t>Bird Tracks with Cards</t>
  </si>
  <si>
    <t>6.52.02</t>
  </si>
  <si>
    <t>Land, Air &amp; Water Animals</t>
  </si>
  <si>
    <t>6.52.03</t>
  </si>
  <si>
    <t>Land &amp; Water Form Objects</t>
  </si>
  <si>
    <t>6.53A</t>
  </si>
  <si>
    <t>Living / Non-living Classification</t>
  </si>
  <si>
    <t>6.53B</t>
  </si>
  <si>
    <t>Plant / Animal Classification</t>
  </si>
  <si>
    <t>6.53.01</t>
  </si>
  <si>
    <t>Vertebrate and Invertebrate</t>
  </si>
  <si>
    <t>6.53.02</t>
  </si>
  <si>
    <t>Five Classes of Vertebrates</t>
  </si>
  <si>
    <t>6.53.03</t>
  </si>
  <si>
    <t>Reptiles Matching Set with 10 Objects and Picture Cards</t>
  </si>
  <si>
    <t>6.53.04</t>
  </si>
  <si>
    <t xml:space="preserve">Oviparous and Viviparous </t>
  </si>
  <si>
    <t>6.53.09</t>
  </si>
  <si>
    <t>Exotic Birds Set with 10 Objects and Picture Cards</t>
  </si>
  <si>
    <t>11.05.06</t>
  </si>
  <si>
    <t>How Things Grow - From Tadpole to Frog</t>
  </si>
  <si>
    <t>11.12</t>
  </si>
  <si>
    <t>Life Cycles – Set of 6 Books</t>
  </si>
  <si>
    <t>11.14</t>
  </si>
  <si>
    <t>Animal Groups – Set of 6 Books</t>
  </si>
  <si>
    <t>Sub Total</t>
  </si>
  <si>
    <t>Discount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</si>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</sst>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0"/>
  <sheetViews>
    <sheetView tabSelected="1" workbookViewId="0" showGridLines="true" showRowColHeaders="1">
      <selection activeCell="A70" sqref="A70:C70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46</v>
      </c>
      <c r="G16" s="9">
        <v>1.0</v>
      </c>
      <c r="H16" s="10">
        <f>SUM(F16*G16)</f>
        <v>46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115</v>
      </c>
      <c r="G17" s="9">
        <v>1.0</v>
      </c>
      <c r="H17" s="10">
        <f>SUM(F17*G17)</f>
        <v>115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115</v>
      </c>
      <c r="G18" s="9">
        <v>1.0</v>
      </c>
      <c r="H18" s="10">
        <f>SUM(F18*G18)</f>
        <v>115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15</v>
      </c>
      <c r="G19" s="9">
        <v>1.0</v>
      </c>
      <c r="H19" s="10">
        <f>SUM(F19*G19)</f>
        <v>15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15</v>
      </c>
      <c r="G20" s="9">
        <v>1.0</v>
      </c>
      <c r="H20" s="10">
        <f>SUM(F20*G20)</f>
        <v>15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15</v>
      </c>
      <c r="G21" s="9">
        <v>1.0</v>
      </c>
      <c r="H21" s="10">
        <f>SUM(F21*G21)</f>
        <v>15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15</v>
      </c>
      <c r="G22" s="9">
        <v>1.0</v>
      </c>
      <c r="H22" s="10">
        <f>SUM(F22*G22)</f>
        <v>15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12</v>
      </c>
      <c r="G23" s="9">
        <v>1.0</v>
      </c>
      <c r="H23" s="10">
        <f>SUM(F23*G23)</f>
        <v>12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48</v>
      </c>
      <c r="G24" s="9">
        <v>1.0</v>
      </c>
      <c r="H24" s="10">
        <f>SUM(F24*G24)</f>
        <v>48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48</v>
      </c>
      <c r="G25" s="9">
        <v>1.0</v>
      </c>
      <c r="H25" s="10">
        <f>SUM(F25*G25)</f>
        <v>48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48</v>
      </c>
      <c r="G26" s="9">
        <v>1.0</v>
      </c>
      <c r="H26" s="10">
        <f>SUM(F26*G26)</f>
        <v>48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48</v>
      </c>
      <c r="G27" s="9">
        <v>1.0</v>
      </c>
      <c r="H27" s="10">
        <f>SUM(F27*G27)</f>
        <v>48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48</v>
      </c>
      <c r="G28" s="9">
        <v>1.0</v>
      </c>
      <c r="H28" s="10">
        <f>SUM(F28*G28)</f>
        <v>48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48</v>
      </c>
      <c r="G29" s="9">
        <v>1.0</v>
      </c>
      <c r="H29" s="10">
        <f>SUM(F29*G29)</f>
        <v>48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63</v>
      </c>
      <c r="G30" s="9">
        <v>1.0</v>
      </c>
      <c r="H30" s="10">
        <f>SUM(F30*G30)</f>
        <v>63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19</v>
      </c>
      <c r="G31" s="9">
        <v>1.0</v>
      </c>
      <c r="H31" s="10">
        <f>SUM(F31*G31)</f>
        <v>19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19</v>
      </c>
      <c r="G32" s="9">
        <v>1.0</v>
      </c>
      <c r="H32" s="10">
        <f>SUM(F32*G32)</f>
        <v>19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19</v>
      </c>
      <c r="G33" s="9">
        <v>1.0</v>
      </c>
      <c r="H33" s="10">
        <f>SUM(F33*G33)</f>
        <v>19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126</v>
      </c>
      <c r="G34" s="9">
        <v>1.0</v>
      </c>
      <c r="H34" s="10">
        <f>SUM(F34*G34)</f>
        <v>126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380</v>
      </c>
      <c r="G35" s="9">
        <v>1.0</v>
      </c>
      <c r="H35" s="10">
        <f>SUM(F35*G35)</f>
        <v>380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36</v>
      </c>
      <c r="G36" s="9">
        <v>1.0</v>
      </c>
      <c r="H36" s="10">
        <f>SUM(F36*G36)</f>
        <v>36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36</v>
      </c>
      <c r="G37" s="9">
        <v>1.0</v>
      </c>
      <c r="H37" s="10">
        <f>SUM(F37*G37)</f>
        <v>36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34</v>
      </c>
      <c r="G38" s="9">
        <v>1.0</v>
      </c>
      <c r="H38" s="10">
        <f>SUM(F38*G38)</f>
        <v>34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150</v>
      </c>
      <c r="G39" s="9">
        <v>1.0</v>
      </c>
      <c r="H39" s="10">
        <f>SUM(F39*G39)</f>
        <v>150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49</v>
      </c>
      <c r="G40" s="9">
        <v>1.0</v>
      </c>
      <c r="H40" s="10">
        <f>SUM(F40*G40)</f>
        <v>49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52</v>
      </c>
      <c r="G41" s="9">
        <v>1.0</v>
      </c>
      <c r="H41" s="10">
        <f>SUM(F41*G41)</f>
        <v>52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69</v>
      </c>
      <c r="G42" s="9">
        <v>1.0</v>
      </c>
      <c r="H42" s="10">
        <f>SUM(F42*G42)</f>
        <v>69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29</v>
      </c>
      <c r="G43" s="9">
        <v>1.0</v>
      </c>
      <c r="H43" s="10">
        <f>SUM(F43*G43)</f>
        <v>29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42</v>
      </c>
      <c r="G44" s="9">
        <v>1.0</v>
      </c>
      <c r="H44" s="10">
        <f>SUM(F44*G44)</f>
        <v>42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42</v>
      </c>
      <c r="G45" s="9">
        <v>1.0</v>
      </c>
      <c r="H45" s="10">
        <f>SUM(F45*G45)</f>
        <v>42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69</v>
      </c>
      <c r="G46" s="9">
        <v>1.0</v>
      </c>
      <c r="H46" s="10">
        <f>SUM(F46*G46)</f>
        <v>69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75</v>
      </c>
      <c r="G47" s="9">
        <v>1.0</v>
      </c>
      <c r="H47" s="10">
        <f>SUM(F47*G47)</f>
        <v>75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59</v>
      </c>
      <c r="G48" s="9">
        <v>1.0</v>
      </c>
      <c r="H48" s="10">
        <f>SUM(F48*G48)</f>
        <v>59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59</v>
      </c>
      <c r="G49" s="9">
        <v>1.0</v>
      </c>
      <c r="H49" s="10">
        <f>SUM(F49*G49)</f>
        <v>59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59</v>
      </c>
      <c r="G50" s="9">
        <v>1.0</v>
      </c>
      <c r="H50" s="10">
        <f>SUM(F50*G50)</f>
        <v>59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6.95</v>
      </c>
      <c r="G51" s="9">
        <v>1.0</v>
      </c>
      <c r="H51" s="10">
        <f>SUM(F51*G51)</f>
        <v>6.95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18</v>
      </c>
      <c r="G52" s="9">
        <v>1.0</v>
      </c>
      <c r="H52" s="10">
        <f>SUM(F52*G52)</f>
        <v>18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18</v>
      </c>
      <c r="G53" s="9">
        <v>1.0</v>
      </c>
      <c r="H53" s="10">
        <f>SUM(F53*G53)</f>
        <v>18</v>
      </c>
    </row>
    <row r="54" spans="1:8">
      <c r="G54" s="12" t="s">
        <v>95</v>
      </c>
      <c r="H54" s="11">
        <f>SUM(H15:H53)</f>
        <v>2164.95</v>
      </c>
    </row>
    <row r="55" spans="1:8">
      <c r="G55" s="12" t="s">
        <v>96</v>
      </c>
      <c r="H55" s="11">
        <f>H54*0.05</f>
        <v>108.2475</v>
      </c>
    </row>
    <row r="56" spans="1:8">
      <c r="G56" s="12" t="s">
        <v>97</v>
      </c>
      <c r="H56" s="11">
        <f>H54-H55</f>
        <v>2056.7025</v>
      </c>
    </row>
    <row r="57" spans="1:8">
      <c r="G57" s="12" t="s">
        <v>98</v>
      </c>
      <c r="H57" s="11">
        <v>0.0</v>
      </c>
    </row>
    <row r="58" spans="1:8">
      <c r="G58" s="12" t="s">
        <v>99</v>
      </c>
      <c r="H58" s="11">
        <f>SUM(H56:H57)</f>
        <v>2056.7025</v>
      </c>
    </row>
    <row r="59" spans="1:8">
      <c r="G59" s="12" t="s">
        <v>100</v>
      </c>
      <c r="H59" s="11">
        <f>H58*0.13</f>
        <v>267.371325</v>
      </c>
    </row>
    <row r="60" spans="1:8">
      <c r="G60" s="12" t="s">
        <v>101</v>
      </c>
      <c r="H60" s="11">
        <f>SUM(H58:H59)</f>
        <v>2324.073825</v>
      </c>
    </row>
    <row r="62" spans="1:8" customHeight="1" ht="22">
      <c r="A62" s="13" t="s">
        <v>102</v>
      </c>
      <c r="B62" s="13"/>
      <c r="C62" s="13"/>
    </row>
    <row r="63" spans="1:8" customHeight="1" ht="55">
      <c r="A63" s="14" t="s">
        <v>103</v>
      </c>
      <c r="B63" s="14"/>
      <c r="C63" s="14"/>
    </row>
    <row r="64" spans="1:8" customHeight="1" ht="22">
      <c r="A64" s="14" t="s">
        <v>104</v>
      </c>
      <c r="B64" s="14"/>
      <c r="C64" s="14"/>
    </row>
    <row r="65" spans="1:8" customHeight="1" ht="29">
      <c r="A65" s="14" t="s">
        <v>105</v>
      </c>
      <c r="B65" s="14"/>
      <c r="C65" s="14"/>
    </row>
    <row r="66" spans="1:8" customHeight="1" ht="31">
      <c r="A66" s="14" t="s">
        <v>106</v>
      </c>
      <c r="B66" s="14"/>
      <c r="C66" s="14"/>
    </row>
    <row r="67" spans="1:8" customHeight="1" ht="22">
      <c r="A67" s="15" t="s">
        <v>107</v>
      </c>
      <c r="B67" s="15"/>
      <c r="C67" s="15"/>
    </row>
    <row r="68" spans="1:8" customHeight="1" ht="29">
      <c r="A68" s="14" t="s">
        <v>108</v>
      </c>
      <c r="B68" s="14"/>
      <c r="C68" s="14"/>
    </row>
    <row r="69" spans="1:8" customHeight="1" ht="29">
      <c r="A69" s="14" t="s">
        <v>109</v>
      </c>
      <c r="B69" s="14"/>
      <c r="C69" s="14"/>
    </row>
    <row r="70" spans="1:8" customHeight="1" ht="29">
      <c r="A70" s="14" t="s">
        <v>110</v>
      </c>
      <c r="B70" s="14"/>
      <c r="C70" s="14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2024-05-18T03:38:20-04:00</dcterms:created>
  <dcterms:modified xsi:type="dcterms:W3CDTF">2024-05-18T03:38:20-04:00</dcterms:modified>
  <dc:title>Untitled Spreadsheet</dc:title>
  <dc:description/>
  <dc:subject/>
  <cp:keywords/>
  <cp:category/>
</cp:coreProperties>
</file>